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ocuments\"/>
    </mc:Choice>
  </mc:AlternateContent>
  <bookViews>
    <workbookView xWindow="0" yWindow="0" windowWidth="28800" windowHeight="114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  <c r="H3" i="1"/>
  <c r="H4" i="1"/>
  <c r="H5" i="1"/>
  <c r="H6" i="1"/>
  <c r="H7" i="1"/>
  <c r="H2" i="1"/>
  <c r="E3" i="1"/>
  <c r="E4" i="1"/>
  <c r="E5" i="1"/>
  <c r="E6" i="1"/>
  <c r="E7" i="1"/>
  <c r="E2" i="1"/>
  <c r="G3" i="1"/>
  <c r="G4" i="1"/>
  <c r="G5" i="1"/>
  <c r="G6" i="1"/>
  <c r="G7" i="1"/>
  <c r="G2" i="1"/>
  <c r="G9" i="1" s="1"/>
  <c r="F9" i="1"/>
  <c r="I9" i="1"/>
  <c r="H9" i="1"/>
  <c r="D9" i="1"/>
  <c r="E9" i="1" l="1"/>
</calcChain>
</file>

<file path=xl/sharedStrings.xml><?xml version="1.0" encoding="utf-8"?>
<sst xmlns="http://schemas.openxmlformats.org/spreadsheetml/2006/main" count="21" uniqueCount="21">
  <si>
    <t>TOPLAMLAR :  </t>
  </si>
  <si>
    <t>İşlem Tarihi</t>
  </si>
  <si>
    <t>Vade Tarihi</t>
  </si>
  <si>
    <t>Borç Toplamı</t>
  </si>
  <si>
    <t>Gecikme Gün Sayısı</t>
  </si>
  <si>
    <t>Aylık Tazminat Oranı (%)</t>
  </si>
  <si>
    <t>Tazminat Tutarı</t>
  </si>
  <si>
    <t>Toplam Borç</t>
  </si>
  <si>
    <t>Günlük Tazminat Tutarı</t>
  </si>
  <si>
    <t>www.alemdarbinayonetimi.com.tr</t>
  </si>
  <si>
    <t>0 352 220 65 55</t>
  </si>
  <si>
    <t>Ödeme Tarihi</t>
  </si>
  <si>
    <t>Not : Bilgiler faydalı olduysa aşağıdaki sosyal medya hesaplarımızı takip ederek ve yorum yaparak bizlere destek olabilirsiniz.</t>
  </si>
  <si>
    <t>Facebook</t>
  </si>
  <si>
    <t>https://www.facebook.com/alemdarbinayonetimi.com.tr</t>
  </si>
  <si>
    <t>İnstagram</t>
  </si>
  <si>
    <t>https://www.instagram.com/alemdarbinayonetimi/</t>
  </si>
  <si>
    <t>https://twitter.com/AlemdarBina</t>
  </si>
  <si>
    <t>twitter</t>
  </si>
  <si>
    <t>www.pinterest.com/AlemdarBinaYonetimi</t>
  </si>
  <si>
    <t>pinterest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</si>
</sst>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0_ ;\-0\ "/>
  </numFmts>
  <fonts count="1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rgb="FF212934"/>
      <name val="Assistant"/>
    </font>
    <font>
      <u/>
      <sz val="11"/>
      <color theme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2"/>
      <color rgb="FF0070C0"/>
      <name val="Assistant"/>
    </font>
    <font>
      <b/>
      <u/>
      <sz val="18"/>
      <color rgb="FFFF0000"/>
      <name val="Calibri"/>
      <family val="2"/>
      <charset val="162"/>
      <scheme val="minor"/>
    </font>
    <font>
      <b/>
      <sz val="12"/>
      <color rgb="FF0070C0"/>
      <name val="Assistant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8" fontId="9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2" applyAlignment="1">
      <alignment horizontal="left"/>
    </xf>
    <xf numFmtId="0" fontId="0" fillId="0" borderId="0" xfId="0" applyAlignment="1">
      <alignment horizontal="left"/>
    </xf>
  </cellXfs>
  <cellStyles count="3">
    <cellStyle name="Köprü" xfId="2" builtinId="8"/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alemdarbinayonetimi/" TargetMode="External"/><Relationship Id="rId2" Type="http://schemas.openxmlformats.org/officeDocument/2006/relationships/hyperlink" Target="https://www.facebook.com/alemdarbinayonetimi.com.tr" TargetMode="External"/><Relationship Id="rId1" Type="http://schemas.openxmlformats.org/officeDocument/2006/relationships/hyperlink" Target="http://www.alemdarbinayonetimi.com.tr/" TargetMode="External"/><Relationship Id="rId5" Type="http://schemas.openxmlformats.org/officeDocument/2006/relationships/hyperlink" Target="http://www.pinterest.com/AlemdarBinaYonetimi" TargetMode="External"/><Relationship Id="rId4" Type="http://schemas.openxmlformats.org/officeDocument/2006/relationships/hyperlink" Target="https://twitter.com/AlemdarB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20" sqref="G20"/>
    </sheetView>
  </sheetViews>
  <sheetFormatPr defaultRowHeight="15"/>
  <cols>
    <col min="1" max="1" width="17.7109375" customWidth="1"/>
    <col min="2" max="3" width="20.5703125" customWidth="1"/>
    <col min="4" max="4" width="14" bestFit="1" customWidth="1"/>
    <col min="5" max="5" width="16.140625" bestFit="1" customWidth="1"/>
    <col min="6" max="6" width="11.5703125" bestFit="1" customWidth="1"/>
    <col min="7" max="7" width="17.7109375" bestFit="1" customWidth="1"/>
    <col min="8" max="8" width="12" bestFit="1" customWidth="1"/>
    <col min="9" max="9" width="14" bestFit="1" customWidth="1"/>
  </cols>
  <sheetData>
    <row r="1" spans="1:9" ht="90" customHeight="1">
      <c r="A1" s="2" t="s">
        <v>1</v>
      </c>
      <c r="B1" s="2" t="s">
        <v>2</v>
      </c>
      <c r="C1" s="2" t="s">
        <v>11</v>
      </c>
      <c r="D1" s="2" t="s">
        <v>3</v>
      </c>
      <c r="E1" s="2" t="s">
        <v>4</v>
      </c>
      <c r="F1" s="2" t="s">
        <v>5</v>
      </c>
      <c r="G1" s="2" t="s">
        <v>8</v>
      </c>
      <c r="H1" s="2" t="s">
        <v>6</v>
      </c>
      <c r="I1" s="2" t="s">
        <v>7</v>
      </c>
    </row>
    <row r="2" spans="1:9">
      <c r="A2" s="6">
        <v>41883</v>
      </c>
      <c r="B2" s="6">
        <v>41912</v>
      </c>
      <c r="C2" s="6">
        <v>42384</v>
      </c>
      <c r="D2" s="7">
        <v>200</v>
      </c>
      <c r="E2" s="7">
        <f>C2-B2</f>
        <v>472</v>
      </c>
      <c r="F2" s="7">
        <v>5</v>
      </c>
      <c r="G2" s="8">
        <f>D2*F2/100/30</f>
        <v>0.33333333333333331</v>
      </c>
      <c r="H2" s="9">
        <f>E2*G2</f>
        <v>157.33333333333331</v>
      </c>
      <c r="I2" s="9">
        <f>D2+H2</f>
        <v>357.33333333333331</v>
      </c>
    </row>
    <row r="3" spans="1:9">
      <c r="A3" s="6">
        <v>41913</v>
      </c>
      <c r="B3" s="6">
        <v>41943</v>
      </c>
      <c r="C3" s="6">
        <v>42384</v>
      </c>
      <c r="D3" s="7">
        <v>200</v>
      </c>
      <c r="E3" s="7">
        <f t="shared" ref="E3:E7" si="0">C3-B3</f>
        <v>441</v>
      </c>
      <c r="F3" s="7">
        <v>5</v>
      </c>
      <c r="G3" s="8">
        <f t="shared" ref="G3:G7" si="1">D3*F3/100/30</f>
        <v>0.33333333333333331</v>
      </c>
      <c r="H3" s="9">
        <f t="shared" ref="H3:H7" si="2">E3*G3</f>
        <v>147</v>
      </c>
      <c r="I3" s="9">
        <f t="shared" ref="I3:I7" si="3">D3+H3</f>
        <v>347</v>
      </c>
    </row>
    <row r="4" spans="1:9">
      <c r="A4" s="6">
        <v>41944</v>
      </c>
      <c r="B4" s="6">
        <v>41973</v>
      </c>
      <c r="C4" s="6">
        <v>42384</v>
      </c>
      <c r="D4" s="7">
        <v>200</v>
      </c>
      <c r="E4" s="7">
        <f t="shared" si="0"/>
        <v>411</v>
      </c>
      <c r="F4" s="7">
        <v>5</v>
      </c>
      <c r="G4" s="8">
        <f t="shared" si="1"/>
        <v>0.33333333333333331</v>
      </c>
      <c r="H4" s="9">
        <f t="shared" si="2"/>
        <v>137</v>
      </c>
      <c r="I4" s="9">
        <f t="shared" si="3"/>
        <v>337</v>
      </c>
    </row>
    <row r="5" spans="1:9">
      <c r="A5" s="6">
        <v>41974</v>
      </c>
      <c r="B5" s="6">
        <v>42004</v>
      </c>
      <c r="C5" s="6">
        <v>42384</v>
      </c>
      <c r="D5" s="7">
        <v>200</v>
      </c>
      <c r="E5" s="7">
        <f t="shared" si="0"/>
        <v>380</v>
      </c>
      <c r="F5" s="7">
        <v>5</v>
      </c>
      <c r="G5" s="8">
        <f t="shared" si="1"/>
        <v>0.33333333333333331</v>
      </c>
      <c r="H5" s="9">
        <f t="shared" si="2"/>
        <v>126.66666666666666</v>
      </c>
      <c r="I5" s="9">
        <f t="shared" si="3"/>
        <v>326.66666666666663</v>
      </c>
    </row>
    <row r="6" spans="1:9">
      <c r="A6" s="6">
        <v>42005</v>
      </c>
      <c r="B6" s="6">
        <v>42035</v>
      </c>
      <c r="C6" s="6">
        <v>42384</v>
      </c>
      <c r="D6" s="7">
        <v>200</v>
      </c>
      <c r="E6" s="7">
        <f t="shared" si="0"/>
        <v>349</v>
      </c>
      <c r="F6" s="7">
        <v>5</v>
      </c>
      <c r="G6" s="8">
        <f t="shared" si="1"/>
        <v>0.33333333333333331</v>
      </c>
      <c r="H6" s="9">
        <f t="shared" si="2"/>
        <v>116.33333333333333</v>
      </c>
      <c r="I6" s="9">
        <f t="shared" si="3"/>
        <v>316.33333333333331</v>
      </c>
    </row>
    <row r="7" spans="1:9">
      <c r="A7" s="6">
        <v>42036</v>
      </c>
      <c r="B7" s="6">
        <v>42063</v>
      </c>
      <c r="C7" s="6">
        <v>42384</v>
      </c>
      <c r="D7" s="7">
        <v>200</v>
      </c>
      <c r="E7" s="7">
        <f t="shared" si="0"/>
        <v>321</v>
      </c>
      <c r="F7" s="7">
        <v>5</v>
      </c>
      <c r="G7" s="8">
        <f t="shared" si="1"/>
        <v>0.33333333333333331</v>
      </c>
      <c r="H7" s="9">
        <f t="shared" si="2"/>
        <v>107</v>
      </c>
      <c r="I7" s="9">
        <f t="shared" si="3"/>
        <v>307</v>
      </c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 ht="30" customHeight="1">
      <c r="A9" s="11" t="s">
        <v>0</v>
      </c>
      <c r="B9" s="11"/>
      <c r="C9" s="12"/>
      <c r="D9" s="13">
        <f>SUM(D2:D8)</f>
        <v>1200</v>
      </c>
      <c r="E9" s="14">
        <f>SUM(E2:E8)</f>
        <v>2374</v>
      </c>
      <c r="F9" s="13">
        <f>F2</f>
        <v>5</v>
      </c>
      <c r="G9" s="13">
        <f>G2</f>
        <v>0.33333333333333331</v>
      </c>
      <c r="H9" s="13">
        <f>SUM(H2:H8)</f>
        <v>791.33333333333337</v>
      </c>
      <c r="I9" s="13">
        <f>SUM(I2:I8)</f>
        <v>1991.3333333333333</v>
      </c>
    </row>
    <row r="11" spans="1:9" ht="23.25">
      <c r="A11" s="3" t="s">
        <v>9</v>
      </c>
      <c r="B11" s="1"/>
      <c r="C11" s="1"/>
      <c r="D11" s="1"/>
      <c r="E11" s="1"/>
      <c r="F11" s="1"/>
      <c r="G11" s="1"/>
      <c r="H11" s="1"/>
      <c r="I11" s="1"/>
    </row>
    <row r="12" spans="1:9" ht="23.25">
      <c r="A12" s="1" t="s">
        <v>10</v>
      </c>
      <c r="B12" s="1"/>
      <c r="C12" s="1"/>
      <c r="D12" s="1"/>
      <c r="E12" s="1"/>
      <c r="F12" s="1"/>
      <c r="G12" s="1"/>
      <c r="H12" s="1"/>
      <c r="I12" s="1"/>
    </row>
    <row r="13" spans="1:9" ht="23.25">
      <c r="A13" s="4"/>
      <c r="B13" s="4"/>
      <c r="C13" s="4"/>
      <c r="D13" s="4"/>
      <c r="E13" s="4"/>
      <c r="F13" s="4"/>
      <c r="G13" s="4"/>
      <c r="H13" s="4"/>
      <c r="I13" s="4"/>
    </row>
    <row r="14" spans="1:9" ht="23.25">
      <c r="A14" s="4"/>
      <c r="B14" s="4"/>
      <c r="C14" s="4"/>
      <c r="D14" s="4"/>
      <c r="E14" s="4"/>
      <c r="F14" s="4"/>
      <c r="G14" s="4"/>
      <c r="H14" s="4"/>
      <c r="I14" s="4"/>
    </row>
    <row r="15" spans="1:9" ht="22.5" customHeight="1">
      <c r="A15" s="5" t="s">
        <v>12</v>
      </c>
      <c r="B15" s="5"/>
      <c r="C15" s="5"/>
      <c r="D15" s="5"/>
      <c r="E15" s="5"/>
      <c r="F15" s="5"/>
      <c r="G15" s="5"/>
      <c r="H15" s="5"/>
      <c r="I15" s="5"/>
    </row>
    <row r="17" spans="2:6">
      <c r="B17" s="15" t="s">
        <v>13</v>
      </c>
      <c r="C17" s="16" t="s">
        <v>14</v>
      </c>
      <c r="D17" s="16"/>
      <c r="E17" s="16"/>
      <c r="F17" s="16"/>
    </row>
    <row r="18" spans="2:6">
      <c r="B18" s="15" t="s">
        <v>15</v>
      </c>
      <c r="C18" s="16" t="s">
        <v>16</v>
      </c>
      <c r="D18" s="16"/>
      <c r="E18" s="16"/>
      <c r="F18" s="16"/>
    </row>
    <row r="19" spans="2:6">
      <c r="B19" s="15" t="s">
        <v>18</v>
      </c>
      <c r="C19" s="16" t="s">
        <v>17</v>
      </c>
      <c r="D19" s="16"/>
      <c r="E19" s="16"/>
      <c r="F19" s="16"/>
    </row>
    <row r="20" spans="2:6">
      <c r="B20" s="15" t="s">
        <v>20</v>
      </c>
      <c r="C20" s="16" t="s">
        <v>19</v>
      </c>
      <c r="D20" s="16"/>
      <c r="E20" s="16"/>
      <c r="F20" s="16"/>
    </row>
    <row r="21" spans="2:6">
      <c r="C21" s="17"/>
      <c r="D21" s="17"/>
      <c r="E21" s="17"/>
      <c r="F21" s="17"/>
    </row>
    <row r="22" spans="2:6">
      <c r="C22" s="17"/>
      <c r="D22" s="17"/>
      <c r="E22" s="17"/>
      <c r="F22" s="17"/>
    </row>
    <row r="23" spans="2:6">
      <c r="C23" s="17"/>
      <c r="D23" s="17"/>
      <c r="E23" s="17"/>
      <c r="F23" s="17"/>
    </row>
  </sheetData>
  <mergeCells count="8">
    <mergeCell ref="C19:F19"/>
    <mergeCell ref="C20:F20"/>
    <mergeCell ref="A9:B9"/>
    <mergeCell ref="A11:I11"/>
    <mergeCell ref="A12:I12"/>
    <mergeCell ref="A15:I15"/>
    <mergeCell ref="C17:F17"/>
    <mergeCell ref="C18:F18"/>
  </mergeCells>
  <hyperlinks>
    <hyperlink ref="A11" r:id="rId1"/>
    <hyperlink ref="C17" r:id="rId2"/>
    <hyperlink ref="C18" r:id="rId3"/>
    <hyperlink ref="C19" r:id="rId4"/>
    <hyperlink ref="C2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dcterms:created xsi:type="dcterms:W3CDTF">2022-05-13T15:17:46Z</dcterms:created>
  <dcterms:modified xsi:type="dcterms:W3CDTF">2022-05-13T15:43:00Z</dcterms:modified>
</cp:coreProperties>
</file>